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<sst xmlns="http://schemas.openxmlformats.org/spreadsheetml/2006/main" count="184" uniqueCount="177">
  <si>
    <t>序号</t>
  </si>
  <si>
    <t>HLS-1650 物料代码</t>
  </si>
  <si>
    <t>名称</t>
  </si>
  <si>
    <t>数量</t>
  </si>
  <si>
    <t>2013rmb含税零售单价</t>
  </si>
  <si>
    <t xml:space="preserve">2013出口价格  
美元 </t>
  </si>
  <si>
    <t>2.02HLS1650280701</t>
  </si>
  <si>
    <t>电机罩壳</t>
  </si>
  <si>
    <t>4.01.M10GBT802126</t>
  </si>
  <si>
    <t>盖形螺母</t>
  </si>
  <si>
    <t>4.01.D10GBT96_2263</t>
  </si>
  <si>
    <t>大平垫</t>
  </si>
  <si>
    <t>1.03.090610010</t>
  </si>
  <si>
    <t>橡胶垫（护套）</t>
  </si>
  <si>
    <t>2.02HLS1650070701</t>
  </si>
  <si>
    <t>丝杆</t>
  </si>
  <si>
    <t>2.02HLS1650230701</t>
  </si>
  <si>
    <t>后盖</t>
  </si>
  <si>
    <t>1.04.06001408100</t>
  </si>
  <si>
    <t>电机</t>
  </si>
  <si>
    <t>2.HLS1650100201</t>
  </si>
  <si>
    <t>导向板</t>
  </si>
  <si>
    <t>2.HLS1650110201</t>
  </si>
  <si>
    <t>张紧滑块</t>
  </si>
  <si>
    <t>2.HLS1650A1207100</t>
  </si>
  <si>
    <t>面盖</t>
  </si>
  <si>
    <t>4.01.M10GBT889_126</t>
  </si>
  <si>
    <t>锁紧螺帽</t>
  </si>
  <si>
    <t>4.02.00000047</t>
  </si>
  <si>
    <t xml:space="preserve">压簧 </t>
  </si>
  <si>
    <t>2.HLS1650A0602100</t>
  </si>
  <si>
    <t>调节手柄</t>
  </si>
  <si>
    <t>4.01.06GBT308</t>
  </si>
  <si>
    <t>钢珠(滚动轴承用钢球)</t>
  </si>
  <si>
    <t>2.HLS1650A1301100</t>
  </si>
  <si>
    <t>端盖</t>
  </si>
  <si>
    <t>1.05.053511HY57</t>
  </si>
  <si>
    <t>开关</t>
  </si>
  <si>
    <t>4.01.D17GBT894_111</t>
  </si>
  <si>
    <t>轴挡圈</t>
  </si>
  <si>
    <t>3.0000131</t>
  </si>
  <si>
    <t>旋钮 PA66</t>
  </si>
  <si>
    <t>2.02HLS165018040701</t>
  </si>
  <si>
    <t>槽钢</t>
  </si>
  <si>
    <t>2.HLS1650A31-01100400</t>
  </si>
  <si>
    <t>导向轴</t>
  </si>
  <si>
    <t>2.02HLS165018</t>
  </si>
  <si>
    <t>台面（不锈钢焊接件）</t>
  </si>
  <si>
    <t>2.02HLS165015Z</t>
  </si>
  <si>
    <t>轴</t>
  </si>
  <si>
    <t>2.HLS1650A-08100400</t>
  </si>
  <si>
    <t>小轴</t>
  </si>
  <si>
    <t>2.HLS16501307</t>
  </si>
  <si>
    <t xml:space="preserve">带轮(一) </t>
  </si>
  <si>
    <t>7.08.03.0151650</t>
  </si>
  <si>
    <t>锯条</t>
  </si>
  <si>
    <t>4.01.6203GBT294166</t>
  </si>
  <si>
    <t>轴承6203</t>
  </si>
  <si>
    <t>3.0000196</t>
  </si>
  <si>
    <t>o型圈</t>
  </si>
  <si>
    <t>2.HLS16501602100</t>
  </si>
  <si>
    <t>压盖1</t>
  </si>
  <si>
    <t>2.02HLS165014</t>
  </si>
  <si>
    <t>门盖</t>
  </si>
  <si>
    <t>2.02HLS1650A18AZ</t>
  </si>
  <si>
    <t>护齿槽板(不锈钢焊接)</t>
  </si>
  <si>
    <t>转轴座</t>
  </si>
  <si>
    <t>2.HLS240057-0000510701</t>
  </si>
  <si>
    <t>手轮螺丝</t>
  </si>
  <si>
    <t>3.HBS30000921070100</t>
  </si>
  <si>
    <t>新型拉手</t>
  </si>
  <si>
    <t>2.02HLS165033</t>
  </si>
  <si>
    <t>接肉沫盒（不锈钢）</t>
  </si>
  <si>
    <t>2.02HLS202029040701</t>
  </si>
  <si>
    <t>支撑板</t>
  </si>
  <si>
    <t>2.02HLS165014050101</t>
  </si>
  <si>
    <t>弯板（开关插板）</t>
  </si>
  <si>
    <t>2.HLS1650220701</t>
  </si>
  <si>
    <t>带轮（二）</t>
  </si>
  <si>
    <t>2.HLS24005202100</t>
  </si>
  <si>
    <t>护齿槽座</t>
  </si>
  <si>
    <t>2.HLS1650010201</t>
  </si>
  <si>
    <t xml:space="preserve">底板 </t>
  </si>
  <si>
    <t>3.HLS16500000001</t>
  </si>
  <si>
    <t>地脚</t>
  </si>
  <si>
    <t>2.02HLS1650A260101</t>
  </si>
  <si>
    <t>板(镀锌板)</t>
  </si>
  <si>
    <t>1.01.01.20044101</t>
  </si>
  <si>
    <t>电源线及插头</t>
  </si>
  <si>
    <t>1.03.00040001</t>
  </si>
  <si>
    <t>电缆固定器（线卡）</t>
  </si>
  <si>
    <t>1.03.00050002</t>
  </si>
  <si>
    <t>电器盒（含接触器等）</t>
  </si>
  <si>
    <t>2.HLS16500000</t>
  </si>
  <si>
    <t>机身</t>
  </si>
  <si>
    <t>2.02HLS1650A0407</t>
  </si>
  <si>
    <t>定尺板</t>
  </si>
  <si>
    <t>2.02HLS1650120701</t>
  </si>
  <si>
    <t>调紧轴</t>
  </si>
  <si>
    <t>清理锯条组件</t>
  </si>
  <si>
    <t>2.HLS1650A38-100400</t>
  </si>
  <si>
    <t>刮肉器座</t>
  </si>
  <si>
    <t>2.HLS1650A390001</t>
  </si>
  <si>
    <t>刮肉板</t>
  </si>
  <si>
    <t>2.HLS1650A3407100</t>
  </si>
  <si>
    <t>手把</t>
  </si>
  <si>
    <t>2.02HLS165018020701</t>
  </si>
  <si>
    <t>角钢</t>
  </si>
  <si>
    <t>2.02HLS240031030701</t>
  </si>
  <si>
    <t>转轴</t>
  </si>
  <si>
    <t>1.05.045011QKS8</t>
  </si>
  <si>
    <t>开门断电开关</t>
  </si>
  <si>
    <t>轴端挡圈</t>
  </si>
  <si>
    <t>3.0000029</t>
  </si>
  <si>
    <t>弯板（刮肉板座）</t>
  </si>
  <si>
    <t>刮肉板1</t>
  </si>
  <si>
    <t>清洁片</t>
  </si>
  <si>
    <t>30/对</t>
  </si>
  <si>
    <t>清洁弹片</t>
  </si>
  <si>
    <t>PART NAME</t>
  </si>
  <si>
    <t>HOUSIND OF MOTOR</t>
  </si>
  <si>
    <t>SCREW</t>
  </si>
  <si>
    <t>BIG FLAT WASHER</t>
  </si>
  <si>
    <t>RUBBER INSERT</t>
  </si>
  <si>
    <t>SCREW ROD</t>
  </si>
  <si>
    <t>BACK COVER</t>
  </si>
  <si>
    <t>MOTOR</t>
  </si>
  <si>
    <t>GUIDE PLATE</t>
  </si>
  <si>
    <t>TENSIONING SLIDE</t>
  </si>
  <si>
    <t>TOP COVER</t>
  </si>
  <si>
    <t>LOCKING NUT</t>
  </si>
  <si>
    <t>PRESS SPRING</t>
  </si>
  <si>
    <t>ADJUST HANDLE</t>
  </si>
  <si>
    <t>STELL BALL</t>
  </si>
  <si>
    <t>COVER</t>
  </si>
  <si>
    <t>ON-OFF SWITCH</t>
  </si>
  <si>
    <t>SHAFT COLLAR</t>
  </si>
  <si>
    <t>SWITCH</t>
  </si>
  <si>
    <t>U-STEEL</t>
  </si>
  <si>
    <t>GUIDE AXLE</t>
  </si>
  <si>
    <t>TABLE</t>
  </si>
  <si>
    <t>SHAFT</t>
  </si>
  <si>
    <t>SMALL SHAFT</t>
  </si>
  <si>
    <t>BELT WHEEL (1)</t>
  </si>
  <si>
    <t>SAW BLADE</t>
  </si>
  <si>
    <t>BEARING 6203</t>
  </si>
  <si>
    <t>O RING</t>
  </si>
  <si>
    <t>COVER 1</t>
  </si>
  <si>
    <t>DOOR</t>
  </si>
  <si>
    <t>SAW PROTECTOR</t>
  </si>
  <si>
    <t>RATATING SHAFT SEAT</t>
  </si>
  <si>
    <t>HAND WHEEL SCREW</t>
  </si>
  <si>
    <t>U-HANDLE</t>
  </si>
  <si>
    <t>BOX</t>
  </si>
  <si>
    <t>HOLDING PLATE</t>
  </si>
  <si>
    <t>BENT PLATE</t>
  </si>
  <si>
    <t>BELT WHEEL (2)</t>
  </si>
  <si>
    <t>GROOVE PROTECT SEAT</t>
  </si>
  <si>
    <t>BOTTOM SHEET HOLDER</t>
  </si>
  <si>
    <t>FEET</t>
  </si>
  <si>
    <t>BOTTOM SHEET</t>
  </si>
  <si>
    <t>WIRE AND PLUG</t>
  </si>
  <si>
    <t>LINE CARD</t>
  </si>
  <si>
    <t>ELECTRIC BOX</t>
  </si>
  <si>
    <t>HOUSING</t>
  </si>
  <si>
    <t>FIXED PLATE</t>
  </si>
  <si>
    <t>ADJUSTABLE MANDREL</t>
  </si>
  <si>
    <t>SAW BLADE CLEANIG</t>
  </si>
  <si>
    <t>MEAT SCRAPER HOLER</t>
  </si>
  <si>
    <t>MEAT SCRAPER BOARD</t>
  </si>
  <si>
    <t>HANDLE</t>
  </si>
  <si>
    <t>ANGIE STEEL</t>
  </si>
  <si>
    <t>RATATION SHAFT</t>
  </si>
  <si>
    <t>ELECTRIC-CUT ON OFF</t>
  </si>
  <si>
    <t>SHAFT END RING</t>
  </si>
  <si>
    <t xml:space="preserve">CLEANING </t>
  </si>
  <si>
    <t>CLEAING SPRING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</si>
</sst>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184" fontId="2" fillId="0" borderId="1" xfId="0" applyNumberFormat="1" applyFont="1" applyBorder="1" applyAlignment="1">
      <alignment vertical="center"/>
    </xf>
    <xf numFmtId="18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84" fontId="0" fillId="0" borderId="1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1009650</xdr:colOff>
      <xdr:row>25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466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G88"/>
  <sheetViews>
    <sheetView tabSelected="1" zoomScaleSheetLayoutView="100" workbookViewId="0" topLeftCell="A62">
      <selection activeCell="D28" sqref="D28:D88"/>
    </sheetView>
  </sheetViews>
  <sheetFormatPr defaultColWidth="9.00390625" defaultRowHeight="14.25"/>
  <cols>
    <col min="2" max="2" width="23.25390625" style="0" customWidth="1"/>
    <col min="3" max="4" width="15.625" style="0" customWidth="1"/>
    <col min="5" max="5" width="15.125" style="0" customWidth="1"/>
    <col min="6" max="6" width="14.375" style="0" hidden="1" customWidth="1"/>
    <col min="7" max="7" width="16.125" style="0" customWidth="1"/>
  </cols>
  <sheetData>
    <row r="28" spans="1:7" ht="28.5">
      <c r="A28" s="1" t="s">
        <v>0</v>
      </c>
      <c r="B28" s="1" t="s">
        <v>1</v>
      </c>
      <c r="C28" s="1" t="s">
        <v>2</v>
      </c>
      <c r="D28" s="1" t="s">
        <v>119</v>
      </c>
      <c r="E28" s="1" t="s">
        <v>3</v>
      </c>
      <c r="F28" s="1" t="s">
        <v>4</v>
      </c>
      <c r="G28" s="2" t="s">
        <v>5</v>
      </c>
    </row>
    <row r="29" spans="1:7" ht="14.25">
      <c r="A29" s="1">
        <v>1</v>
      </c>
      <c r="B29" s="1" t="s">
        <v>6</v>
      </c>
      <c r="C29" s="1" t="s">
        <v>7</v>
      </c>
      <c r="D29" s="1" t="s">
        <v>120</v>
      </c>
      <c r="E29" s="1">
        <v>1</v>
      </c>
      <c r="F29" s="3">
        <v>55</v>
      </c>
      <c r="G29" s="3">
        <f>F29/7.2</f>
        <v>7.638888888888888</v>
      </c>
    </row>
    <row r="30" spans="1:7" ht="14.25">
      <c r="A30" s="1">
        <v>2</v>
      </c>
      <c r="B30" s="1" t="s">
        <v>8</v>
      </c>
      <c r="C30" s="1" t="s">
        <v>9</v>
      </c>
      <c r="D30" s="1" t="s">
        <v>121</v>
      </c>
      <c r="E30" s="1">
        <v>1</v>
      </c>
      <c r="F30" s="4"/>
      <c r="G30" s="4"/>
    </row>
    <row r="31" spans="1:7" ht="14.25">
      <c r="A31" s="1">
        <v>3</v>
      </c>
      <c r="B31" s="1" t="s">
        <v>10</v>
      </c>
      <c r="C31" s="1" t="s">
        <v>11</v>
      </c>
      <c r="D31" s="1" t="s">
        <v>122</v>
      </c>
      <c r="E31" s="1">
        <v>1</v>
      </c>
      <c r="F31" s="4"/>
      <c r="G31" s="4"/>
    </row>
    <row r="32" spans="1:7" ht="14.25">
      <c r="A32" s="1">
        <v>4</v>
      </c>
      <c r="B32" s="1" t="s">
        <v>12</v>
      </c>
      <c r="C32" s="1" t="s">
        <v>13</v>
      </c>
      <c r="D32" s="1" t="s">
        <v>123</v>
      </c>
      <c r="E32" s="1">
        <v>1</v>
      </c>
      <c r="F32" s="4"/>
      <c r="G32" s="4"/>
    </row>
    <row r="33" spans="1:7" ht="14.25">
      <c r="A33" s="1">
        <v>5</v>
      </c>
      <c r="B33" s="1" t="s">
        <v>14</v>
      </c>
      <c r="C33" s="1" t="s">
        <v>15</v>
      </c>
      <c r="D33" s="1" t="s">
        <v>124</v>
      </c>
      <c r="E33" s="1">
        <v>1</v>
      </c>
      <c r="F33" s="4"/>
      <c r="G33" s="4"/>
    </row>
    <row r="34" spans="1:7" ht="14.25">
      <c r="A34" s="1">
        <v>6</v>
      </c>
      <c r="B34" s="1" t="s">
        <v>16</v>
      </c>
      <c r="C34" s="1" t="s">
        <v>17</v>
      </c>
      <c r="D34" s="1" t="s">
        <v>125</v>
      </c>
      <c r="E34" s="1">
        <v>1</v>
      </c>
      <c r="F34" s="4">
        <v>18.90557955</v>
      </c>
      <c r="G34" s="4">
        <f>F34/7.2</f>
        <v>2.6257749374999997</v>
      </c>
    </row>
    <row r="35" spans="1:7" ht="14.25">
      <c r="A35" s="1">
        <v>7</v>
      </c>
      <c r="B35" s="1" t="s">
        <v>18</v>
      </c>
      <c r="C35" s="1" t="s">
        <v>19</v>
      </c>
      <c r="D35" s="1" t="s">
        <v>126</v>
      </c>
      <c r="E35" s="1">
        <v>1</v>
      </c>
      <c r="F35" s="3">
        <v>715</v>
      </c>
      <c r="G35" s="4">
        <f aca="true" t="shared" si="0" ref="G35:G86">F35/7.2</f>
        <v>99.30555555555556</v>
      </c>
    </row>
    <row r="36" spans="1:7" ht="14.25">
      <c r="A36" s="1">
        <v>8</v>
      </c>
      <c r="B36" s="1" t="s">
        <v>20</v>
      </c>
      <c r="C36" s="1" t="s">
        <v>21</v>
      </c>
      <c r="D36" s="1" t="s">
        <v>127</v>
      </c>
      <c r="E36" s="1">
        <v>2</v>
      </c>
      <c r="F36" s="4">
        <v>17.12691513</v>
      </c>
      <c r="G36" s="4">
        <f t="shared" si="0"/>
        <v>2.3787382125</v>
      </c>
    </row>
    <row r="37" spans="1:7" ht="14.25">
      <c r="A37" s="1">
        <v>9</v>
      </c>
      <c r="B37" s="1" t="s">
        <v>22</v>
      </c>
      <c r="C37" s="1" t="s">
        <v>23</v>
      </c>
      <c r="D37" s="1" t="s">
        <v>128</v>
      </c>
      <c r="E37" s="1">
        <v>1</v>
      </c>
      <c r="F37" s="3">
        <v>55</v>
      </c>
      <c r="G37" s="4">
        <f t="shared" si="0"/>
        <v>7.638888888888888</v>
      </c>
    </row>
    <row r="38" spans="1:7" ht="14.25">
      <c r="A38" s="1">
        <v>10</v>
      </c>
      <c r="B38" s="1" t="s">
        <v>24</v>
      </c>
      <c r="C38" s="1" t="s">
        <v>25</v>
      </c>
      <c r="D38" s="1" t="s">
        <v>129</v>
      </c>
      <c r="E38" s="1">
        <v>1</v>
      </c>
      <c r="F38" s="4">
        <v>8.03142405</v>
      </c>
      <c r="G38" s="4">
        <f t="shared" si="0"/>
        <v>1.1154755625</v>
      </c>
    </row>
    <row r="39" spans="1:7" ht="14.25">
      <c r="A39" s="1">
        <v>11</v>
      </c>
      <c r="B39" s="1" t="s">
        <v>26</v>
      </c>
      <c r="C39" s="1" t="s">
        <v>27</v>
      </c>
      <c r="D39" s="1" t="s">
        <v>130</v>
      </c>
      <c r="E39" s="1">
        <v>1</v>
      </c>
      <c r="F39" s="4">
        <v>2.0400014699999995</v>
      </c>
      <c r="G39" s="4">
        <f t="shared" si="0"/>
        <v>0.28333353749999995</v>
      </c>
    </row>
    <row r="40" spans="1:7" ht="14.25">
      <c r="A40" s="1">
        <v>12</v>
      </c>
      <c r="B40" s="1" t="s">
        <v>28</v>
      </c>
      <c r="C40" s="1" t="s">
        <v>29</v>
      </c>
      <c r="D40" s="1" t="s">
        <v>131</v>
      </c>
      <c r="E40" s="1">
        <v>1</v>
      </c>
      <c r="F40" s="4">
        <v>3.899961</v>
      </c>
      <c r="G40" s="4">
        <f t="shared" si="0"/>
        <v>0.54166125</v>
      </c>
    </row>
    <row r="41" spans="1:7" ht="14.25">
      <c r="A41" s="1">
        <v>13</v>
      </c>
      <c r="B41" s="1" t="s">
        <v>30</v>
      </c>
      <c r="C41" s="1" t="s">
        <v>31</v>
      </c>
      <c r="D41" s="1" t="s">
        <v>132</v>
      </c>
      <c r="E41" s="1">
        <v>1</v>
      </c>
      <c r="F41" s="3">
        <v>75</v>
      </c>
      <c r="G41" s="4">
        <f t="shared" si="0"/>
        <v>10.416666666666666</v>
      </c>
    </row>
    <row r="42" spans="1:7" ht="14.25">
      <c r="A42" s="1">
        <v>14</v>
      </c>
      <c r="B42" s="1" t="s">
        <v>32</v>
      </c>
      <c r="C42" s="1" t="s">
        <v>33</v>
      </c>
      <c r="D42" s="1" t="s">
        <v>133</v>
      </c>
      <c r="E42" s="1">
        <v>4</v>
      </c>
      <c r="F42" s="4"/>
      <c r="G42" s="4">
        <f t="shared" si="0"/>
        <v>0</v>
      </c>
    </row>
    <row r="43" spans="1:7" ht="14.25">
      <c r="A43" s="1">
        <v>15</v>
      </c>
      <c r="B43" s="1" t="s">
        <v>34</v>
      </c>
      <c r="C43" s="1" t="s">
        <v>35</v>
      </c>
      <c r="D43" s="1" t="s">
        <v>134</v>
      </c>
      <c r="E43" s="1">
        <v>1</v>
      </c>
      <c r="F43" s="3">
        <v>55</v>
      </c>
      <c r="G43" s="4">
        <f t="shared" si="0"/>
        <v>7.638888888888888</v>
      </c>
    </row>
    <row r="44" spans="1:7" ht="14.25">
      <c r="A44" s="1">
        <v>16</v>
      </c>
      <c r="B44" s="1" t="s">
        <v>36</v>
      </c>
      <c r="C44" s="1" t="s">
        <v>37</v>
      </c>
      <c r="D44" s="1" t="s">
        <v>135</v>
      </c>
      <c r="E44" s="1">
        <v>1</v>
      </c>
      <c r="F44" s="3">
        <v>41</v>
      </c>
      <c r="G44" s="4">
        <f t="shared" si="0"/>
        <v>5.694444444444445</v>
      </c>
    </row>
    <row r="45" spans="1:7" ht="14.25">
      <c r="A45" s="1">
        <v>17</v>
      </c>
      <c r="B45" s="1" t="s">
        <v>38</v>
      </c>
      <c r="C45" s="1" t="s">
        <v>39</v>
      </c>
      <c r="D45" s="1" t="s">
        <v>136</v>
      </c>
      <c r="E45" s="1">
        <v>1</v>
      </c>
      <c r="F45" s="4"/>
      <c r="G45" s="4">
        <f t="shared" si="0"/>
        <v>0</v>
      </c>
    </row>
    <row r="46" spans="1:7" ht="14.25">
      <c r="A46" s="1">
        <v>18</v>
      </c>
      <c r="B46" s="1" t="s">
        <v>40</v>
      </c>
      <c r="C46" s="1" t="s">
        <v>41</v>
      </c>
      <c r="D46" s="1" t="s">
        <v>137</v>
      </c>
      <c r="E46" s="1">
        <v>2</v>
      </c>
      <c r="F46" s="4">
        <v>5.55000147</v>
      </c>
      <c r="G46" s="4">
        <f t="shared" si="0"/>
        <v>0.7708335374999999</v>
      </c>
    </row>
    <row r="47" spans="1:7" ht="14.25">
      <c r="A47" s="1">
        <v>19</v>
      </c>
      <c r="B47" s="1" t="s">
        <v>42</v>
      </c>
      <c r="C47" s="1" t="s">
        <v>43</v>
      </c>
      <c r="D47" s="1" t="s">
        <v>138</v>
      </c>
      <c r="E47" s="1">
        <v>1</v>
      </c>
      <c r="F47" s="3">
        <v>4.5</v>
      </c>
      <c r="G47" s="4">
        <f t="shared" si="0"/>
        <v>0.625</v>
      </c>
    </row>
    <row r="48" spans="1:7" ht="14.25">
      <c r="A48" s="1">
        <v>20</v>
      </c>
      <c r="B48" s="1" t="s">
        <v>44</v>
      </c>
      <c r="C48" s="1" t="s">
        <v>45</v>
      </c>
      <c r="D48" s="1" t="s">
        <v>139</v>
      </c>
      <c r="E48" s="1">
        <v>1</v>
      </c>
      <c r="F48" s="3">
        <v>12.9</v>
      </c>
      <c r="G48" s="4">
        <f t="shared" si="0"/>
        <v>1.7916666666666667</v>
      </c>
    </row>
    <row r="49" spans="1:7" ht="14.25">
      <c r="A49" s="1">
        <v>21</v>
      </c>
      <c r="B49" s="1" t="s">
        <v>46</v>
      </c>
      <c r="C49" s="1" t="s">
        <v>47</v>
      </c>
      <c r="D49" s="1" t="s">
        <v>140</v>
      </c>
      <c r="E49" s="1">
        <v>1</v>
      </c>
      <c r="F49" s="3">
        <v>395</v>
      </c>
      <c r="G49" s="4">
        <f t="shared" si="0"/>
        <v>54.86111111111111</v>
      </c>
    </row>
    <row r="50" spans="1:7" ht="14.25">
      <c r="A50" s="1">
        <v>22</v>
      </c>
      <c r="B50" s="1" t="s">
        <v>48</v>
      </c>
      <c r="C50" s="1" t="s">
        <v>49</v>
      </c>
      <c r="D50" s="1" t="s">
        <v>141</v>
      </c>
      <c r="E50" s="1">
        <v>1</v>
      </c>
      <c r="F50" s="3">
        <v>49</v>
      </c>
      <c r="G50" s="4">
        <f t="shared" si="0"/>
        <v>6.805555555555555</v>
      </c>
    </row>
    <row r="51" spans="1:7" ht="14.25">
      <c r="A51" s="1">
        <v>23</v>
      </c>
      <c r="B51" s="1" t="s">
        <v>50</v>
      </c>
      <c r="C51" s="1" t="s">
        <v>51</v>
      </c>
      <c r="D51" s="1" t="s">
        <v>142</v>
      </c>
      <c r="E51" s="1">
        <v>1</v>
      </c>
      <c r="F51" s="4">
        <v>2.9028050999999997</v>
      </c>
      <c r="G51" s="4">
        <f t="shared" si="0"/>
        <v>0.40316737499999994</v>
      </c>
    </row>
    <row r="52" spans="1:7" ht="14.25">
      <c r="A52" s="1">
        <v>24</v>
      </c>
      <c r="B52" s="1" t="s">
        <v>52</v>
      </c>
      <c r="C52" s="1" t="s">
        <v>53</v>
      </c>
      <c r="D52" s="1" t="s">
        <v>143</v>
      </c>
      <c r="E52" s="1">
        <v>1</v>
      </c>
      <c r="F52" s="4">
        <v>223.47</v>
      </c>
      <c r="G52" s="4">
        <f t="shared" si="0"/>
        <v>31.037499999999998</v>
      </c>
    </row>
    <row r="53" spans="1:7" ht="14.25">
      <c r="A53" s="1">
        <v>25</v>
      </c>
      <c r="B53" s="1" t="s">
        <v>54</v>
      </c>
      <c r="C53" s="1" t="s">
        <v>55</v>
      </c>
      <c r="D53" s="1" t="s">
        <v>144</v>
      </c>
      <c r="E53" s="1">
        <v>1</v>
      </c>
      <c r="F53" s="4">
        <v>65.99999951999999</v>
      </c>
      <c r="G53" s="4">
        <f t="shared" si="0"/>
        <v>9.166666599999997</v>
      </c>
    </row>
    <row r="54" spans="1:7" ht="14.25">
      <c r="A54" s="1">
        <v>26</v>
      </c>
      <c r="B54" s="1" t="s">
        <v>56</v>
      </c>
      <c r="C54" s="1" t="s">
        <v>57</v>
      </c>
      <c r="D54" s="1" t="s">
        <v>145</v>
      </c>
      <c r="E54" s="1">
        <v>2</v>
      </c>
      <c r="F54" s="4">
        <v>14.399999639999999</v>
      </c>
      <c r="G54" s="4">
        <f t="shared" si="0"/>
        <v>1.9999999499999999</v>
      </c>
    </row>
    <row r="55" spans="1:7" ht="14.25">
      <c r="A55" s="1">
        <v>27</v>
      </c>
      <c r="B55" s="1" t="s">
        <v>58</v>
      </c>
      <c r="C55" s="1" t="s">
        <v>59</v>
      </c>
      <c r="D55" s="1" t="s">
        <v>146</v>
      </c>
      <c r="E55" s="1">
        <v>1</v>
      </c>
      <c r="F55" s="4">
        <v>1.94964705</v>
      </c>
      <c r="G55" s="4">
        <f t="shared" si="0"/>
        <v>0.2707843125</v>
      </c>
    </row>
    <row r="56" spans="1:7" ht="14.25">
      <c r="A56" s="1">
        <v>28</v>
      </c>
      <c r="B56" s="1" t="s">
        <v>60</v>
      </c>
      <c r="C56" s="1" t="s">
        <v>61</v>
      </c>
      <c r="D56" s="1" t="s">
        <v>147</v>
      </c>
      <c r="E56" s="1">
        <v>1</v>
      </c>
      <c r="F56" s="4">
        <v>19.00092168</v>
      </c>
      <c r="G56" s="4">
        <f t="shared" si="0"/>
        <v>2.6390169</v>
      </c>
    </row>
    <row r="57" spans="1:7" ht="14.25">
      <c r="A57" s="1">
        <v>29</v>
      </c>
      <c r="B57" s="1" t="s">
        <v>62</v>
      </c>
      <c r="C57" s="1" t="s">
        <v>63</v>
      </c>
      <c r="D57" s="1" t="s">
        <v>148</v>
      </c>
      <c r="E57" s="1">
        <v>1</v>
      </c>
      <c r="F57" s="3">
        <v>175</v>
      </c>
      <c r="G57" s="4">
        <f t="shared" si="0"/>
        <v>24.305555555555554</v>
      </c>
    </row>
    <row r="58" spans="1:7" ht="14.25">
      <c r="A58" s="1">
        <v>30</v>
      </c>
      <c r="B58" s="1" t="s">
        <v>64</v>
      </c>
      <c r="C58" s="1" t="s">
        <v>65</v>
      </c>
      <c r="D58" s="1" t="s">
        <v>149</v>
      </c>
      <c r="E58" s="1">
        <v>1</v>
      </c>
      <c r="F58" s="3">
        <v>35</v>
      </c>
      <c r="G58" s="4">
        <f t="shared" si="0"/>
        <v>4.861111111111111</v>
      </c>
    </row>
    <row r="59" spans="1:7" ht="14.25">
      <c r="A59" s="1">
        <v>31</v>
      </c>
      <c r="B59" s="1"/>
      <c r="C59" s="1" t="s">
        <v>66</v>
      </c>
      <c r="D59" s="1" t="s">
        <v>150</v>
      </c>
      <c r="E59" s="1">
        <v>1</v>
      </c>
      <c r="F59" s="4"/>
      <c r="G59" s="4">
        <f t="shared" si="0"/>
        <v>0</v>
      </c>
    </row>
    <row r="60" spans="1:7" ht="14.25">
      <c r="A60" s="1">
        <v>32</v>
      </c>
      <c r="B60" s="1" t="s">
        <v>67</v>
      </c>
      <c r="C60" s="1" t="s">
        <v>68</v>
      </c>
      <c r="D60" s="1" t="s">
        <v>151</v>
      </c>
      <c r="E60" s="1"/>
      <c r="F60" s="4"/>
      <c r="G60" s="4">
        <f t="shared" si="0"/>
        <v>0</v>
      </c>
    </row>
    <row r="61" spans="1:7" ht="14.25">
      <c r="A61" s="1">
        <v>33</v>
      </c>
      <c r="B61" s="1" t="s">
        <v>69</v>
      </c>
      <c r="C61" s="1" t="s">
        <v>70</v>
      </c>
      <c r="D61" s="1" t="s">
        <v>152</v>
      </c>
      <c r="E61" s="1">
        <v>1</v>
      </c>
      <c r="F61" s="4">
        <v>12.900001139999999</v>
      </c>
      <c r="G61" s="4">
        <f t="shared" si="0"/>
        <v>1.7916668249999999</v>
      </c>
    </row>
    <row r="62" spans="1:7" ht="14.25">
      <c r="A62" s="1">
        <v>34</v>
      </c>
      <c r="B62" s="1" t="s">
        <v>71</v>
      </c>
      <c r="C62" s="1" t="s">
        <v>72</v>
      </c>
      <c r="D62" s="1" t="s">
        <v>153</v>
      </c>
      <c r="E62" s="1">
        <v>1</v>
      </c>
      <c r="F62" s="3">
        <v>32</v>
      </c>
      <c r="G62" s="4">
        <f t="shared" si="0"/>
        <v>4.444444444444445</v>
      </c>
    </row>
    <row r="63" spans="1:7" ht="14.25">
      <c r="A63" s="1">
        <v>35</v>
      </c>
      <c r="B63" s="1" t="s">
        <v>73</v>
      </c>
      <c r="C63" s="1" t="s">
        <v>74</v>
      </c>
      <c r="D63" s="1" t="s">
        <v>154</v>
      </c>
      <c r="E63" s="1">
        <v>1</v>
      </c>
      <c r="F63" s="3">
        <v>36</v>
      </c>
      <c r="G63" s="4">
        <f t="shared" si="0"/>
        <v>5</v>
      </c>
    </row>
    <row r="64" spans="1:7" ht="14.25">
      <c r="A64" s="1">
        <v>36</v>
      </c>
      <c r="B64" s="1" t="s">
        <v>75</v>
      </c>
      <c r="C64" s="1" t="s">
        <v>76</v>
      </c>
      <c r="D64" s="1" t="s">
        <v>155</v>
      </c>
      <c r="E64" s="1">
        <v>1</v>
      </c>
      <c r="F64" s="4"/>
      <c r="G64" s="4">
        <f t="shared" si="0"/>
        <v>0</v>
      </c>
    </row>
    <row r="65" spans="1:7" ht="14.25">
      <c r="A65" s="1">
        <v>37</v>
      </c>
      <c r="B65" s="1" t="s">
        <v>77</v>
      </c>
      <c r="C65" s="1" t="s">
        <v>78</v>
      </c>
      <c r="D65" s="1" t="s">
        <v>156</v>
      </c>
      <c r="E65" s="1">
        <v>1</v>
      </c>
      <c r="F65" s="4">
        <v>283.14</v>
      </c>
      <c r="G65" s="4">
        <f t="shared" si="0"/>
        <v>39.324999999999996</v>
      </c>
    </row>
    <row r="66" spans="1:7" ht="14.25">
      <c r="A66" s="1">
        <v>38</v>
      </c>
      <c r="B66" s="1" t="s">
        <v>79</v>
      </c>
      <c r="C66" s="1" t="s">
        <v>80</v>
      </c>
      <c r="D66" s="1" t="s">
        <v>157</v>
      </c>
      <c r="E66" s="1">
        <v>1</v>
      </c>
      <c r="F66" s="3">
        <v>37.5</v>
      </c>
      <c r="G66" s="4">
        <f t="shared" si="0"/>
        <v>5.208333333333333</v>
      </c>
    </row>
    <row r="67" spans="1:7" ht="14.25">
      <c r="A67" s="1">
        <v>39</v>
      </c>
      <c r="B67" s="1" t="s">
        <v>81</v>
      </c>
      <c r="C67" s="1" t="s">
        <v>82</v>
      </c>
      <c r="D67" s="1" t="s">
        <v>158</v>
      </c>
      <c r="E67" s="1">
        <v>2</v>
      </c>
      <c r="F67" s="3">
        <v>35</v>
      </c>
      <c r="G67" s="4">
        <f t="shared" si="0"/>
        <v>4.861111111111111</v>
      </c>
    </row>
    <row r="68" spans="1:7" ht="14.25">
      <c r="A68" s="1">
        <v>40</v>
      </c>
      <c r="B68" s="1" t="s">
        <v>83</v>
      </c>
      <c r="C68" s="1" t="s">
        <v>84</v>
      </c>
      <c r="D68" s="1" t="s">
        <v>159</v>
      </c>
      <c r="E68" s="1">
        <v>4</v>
      </c>
      <c r="F68" s="3">
        <v>10.5</v>
      </c>
      <c r="G68" s="4">
        <f t="shared" si="0"/>
        <v>1.4583333333333333</v>
      </c>
    </row>
    <row r="69" spans="1:7" ht="14.25">
      <c r="A69" s="1">
        <v>41</v>
      </c>
      <c r="B69" s="1" t="s">
        <v>85</v>
      </c>
      <c r="C69" s="1" t="s">
        <v>86</v>
      </c>
      <c r="D69" s="1" t="s">
        <v>160</v>
      </c>
      <c r="E69" s="1">
        <v>1</v>
      </c>
      <c r="F69" s="4">
        <v>18.753663239999998</v>
      </c>
      <c r="G69" s="4">
        <f t="shared" si="0"/>
        <v>2.60467545</v>
      </c>
    </row>
    <row r="70" spans="1:7" ht="14.25">
      <c r="A70" s="1">
        <v>42</v>
      </c>
      <c r="B70" s="1" t="s">
        <v>87</v>
      </c>
      <c r="C70" s="1" t="s">
        <v>88</v>
      </c>
      <c r="D70" s="1" t="s">
        <v>161</v>
      </c>
      <c r="E70" s="1">
        <v>1</v>
      </c>
      <c r="F70" s="3">
        <v>13.5</v>
      </c>
      <c r="G70" s="4">
        <f t="shared" si="0"/>
        <v>1.875</v>
      </c>
    </row>
    <row r="71" spans="1:7" ht="14.25">
      <c r="A71" s="1">
        <v>43</v>
      </c>
      <c r="B71" s="1" t="s">
        <v>89</v>
      </c>
      <c r="C71" s="1" t="s">
        <v>90</v>
      </c>
      <c r="D71" s="1" t="s">
        <v>162</v>
      </c>
      <c r="E71" s="1">
        <v>1</v>
      </c>
      <c r="F71" s="4">
        <v>2.1761999999999997</v>
      </c>
      <c r="G71" s="4">
        <f t="shared" si="0"/>
        <v>0.30224999999999996</v>
      </c>
    </row>
    <row r="72" spans="1:7" ht="14.25">
      <c r="A72" s="1">
        <v>44</v>
      </c>
      <c r="B72" s="1" t="s">
        <v>91</v>
      </c>
      <c r="C72" s="1" t="s">
        <v>92</v>
      </c>
      <c r="D72" s="1" t="s">
        <v>163</v>
      </c>
      <c r="E72" s="1">
        <v>1</v>
      </c>
      <c r="F72" s="3">
        <v>55</v>
      </c>
      <c r="G72" s="4">
        <f t="shared" si="0"/>
        <v>7.638888888888888</v>
      </c>
    </row>
    <row r="73" spans="1:7" ht="14.25">
      <c r="A73" s="1">
        <v>45</v>
      </c>
      <c r="B73" s="1" t="s">
        <v>93</v>
      </c>
      <c r="C73" s="1" t="s">
        <v>94</v>
      </c>
      <c r="D73" s="1" t="s">
        <v>164</v>
      </c>
      <c r="E73" s="1">
        <v>1</v>
      </c>
      <c r="F73" s="3">
        <v>656</v>
      </c>
      <c r="G73" s="4">
        <f t="shared" si="0"/>
        <v>91.11111111111111</v>
      </c>
    </row>
    <row r="74" spans="1:7" ht="14.25">
      <c r="A74" s="1">
        <v>47</v>
      </c>
      <c r="B74" s="1" t="s">
        <v>95</v>
      </c>
      <c r="C74" s="1" t="s">
        <v>96</v>
      </c>
      <c r="D74" s="1" t="s">
        <v>165</v>
      </c>
      <c r="E74" s="1">
        <v>1</v>
      </c>
      <c r="F74" s="3">
        <v>45</v>
      </c>
      <c r="G74" s="4">
        <f t="shared" si="0"/>
        <v>6.25</v>
      </c>
    </row>
    <row r="75" spans="1:7" ht="14.25">
      <c r="A75" s="1">
        <v>48</v>
      </c>
      <c r="B75" s="1" t="s">
        <v>97</v>
      </c>
      <c r="C75" s="1" t="s">
        <v>98</v>
      </c>
      <c r="D75" s="1" t="s">
        <v>166</v>
      </c>
      <c r="E75" s="1">
        <v>1</v>
      </c>
      <c r="F75" s="4">
        <v>29.2734</v>
      </c>
      <c r="G75" s="4">
        <f t="shared" si="0"/>
        <v>4.0657499999999995</v>
      </c>
    </row>
    <row r="76" spans="1:7" ht="14.25">
      <c r="A76" s="1">
        <v>49</v>
      </c>
      <c r="B76" s="1"/>
      <c r="C76" s="1" t="s">
        <v>99</v>
      </c>
      <c r="D76" s="1" t="s">
        <v>167</v>
      </c>
      <c r="E76" s="1">
        <v>1</v>
      </c>
      <c r="F76" s="4"/>
      <c r="G76" s="4">
        <f t="shared" si="0"/>
        <v>0</v>
      </c>
    </row>
    <row r="77" spans="1:7" ht="14.25">
      <c r="A77" s="1">
        <v>50</v>
      </c>
      <c r="B77" s="1" t="s">
        <v>100</v>
      </c>
      <c r="C77" s="1" t="s">
        <v>101</v>
      </c>
      <c r="D77" s="1" t="s">
        <v>168</v>
      </c>
      <c r="E77" s="1">
        <v>2</v>
      </c>
      <c r="F77" s="3">
        <v>8.8</v>
      </c>
      <c r="G77" s="4">
        <f t="shared" si="0"/>
        <v>1.2222222222222223</v>
      </c>
    </row>
    <row r="78" spans="1:7" ht="14.25">
      <c r="A78" s="1">
        <v>51</v>
      </c>
      <c r="B78" s="1" t="s">
        <v>102</v>
      </c>
      <c r="C78" s="1" t="s">
        <v>103</v>
      </c>
      <c r="D78" s="1" t="s">
        <v>169</v>
      </c>
      <c r="E78" s="1">
        <v>3</v>
      </c>
      <c r="F78" s="4">
        <v>3.9175109999999997</v>
      </c>
      <c r="G78" s="4">
        <f t="shared" si="0"/>
        <v>0.54409875</v>
      </c>
    </row>
    <row r="79" spans="1:7" ht="14.25">
      <c r="A79" s="1">
        <v>52</v>
      </c>
      <c r="B79" s="1" t="s">
        <v>104</v>
      </c>
      <c r="C79" s="1" t="s">
        <v>105</v>
      </c>
      <c r="D79" s="1" t="s">
        <v>170</v>
      </c>
      <c r="E79" s="1"/>
      <c r="F79" s="4"/>
      <c r="G79" s="4">
        <f t="shared" si="0"/>
        <v>0</v>
      </c>
    </row>
    <row r="80" spans="1:7" ht="14.25">
      <c r="A80" s="1">
        <v>53</v>
      </c>
      <c r="B80" s="1" t="s">
        <v>106</v>
      </c>
      <c r="C80" s="1" t="s">
        <v>107</v>
      </c>
      <c r="D80" s="1" t="s">
        <v>171</v>
      </c>
      <c r="E80" s="1">
        <v>1</v>
      </c>
      <c r="F80" s="4">
        <v>9.55730529</v>
      </c>
      <c r="G80" s="4">
        <f t="shared" si="0"/>
        <v>1.3274035125</v>
      </c>
    </row>
    <row r="81" spans="1:7" ht="14.25">
      <c r="A81" s="1">
        <v>54</v>
      </c>
      <c r="B81" s="1" t="s">
        <v>108</v>
      </c>
      <c r="C81" s="1" t="s">
        <v>109</v>
      </c>
      <c r="D81" s="1" t="s">
        <v>172</v>
      </c>
      <c r="E81" s="1">
        <v>1</v>
      </c>
      <c r="F81" s="3">
        <v>12.5</v>
      </c>
      <c r="G81" s="4">
        <f t="shared" si="0"/>
        <v>1.7361111111111112</v>
      </c>
    </row>
    <row r="82" spans="1:7" ht="14.25">
      <c r="A82" s="1">
        <v>55</v>
      </c>
      <c r="B82" s="1" t="s">
        <v>106</v>
      </c>
      <c r="C82" s="1" t="s">
        <v>107</v>
      </c>
      <c r="D82" s="1" t="s">
        <v>171</v>
      </c>
      <c r="E82" s="1">
        <v>1</v>
      </c>
      <c r="F82" s="3">
        <v>4.5</v>
      </c>
      <c r="G82" s="4">
        <f t="shared" si="0"/>
        <v>0.625</v>
      </c>
    </row>
    <row r="83" spans="1:7" ht="14.25">
      <c r="A83" s="1">
        <v>56</v>
      </c>
      <c r="B83" s="1" t="s">
        <v>110</v>
      </c>
      <c r="C83" s="1" t="s">
        <v>111</v>
      </c>
      <c r="D83" s="1" t="s">
        <v>173</v>
      </c>
      <c r="E83" s="1">
        <v>1</v>
      </c>
      <c r="F83" s="4">
        <v>41.800579469999995</v>
      </c>
      <c r="G83" s="4">
        <f t="shared" si="0"/>
        <v>5.805636037499999</v>
      </c>
    </row>
    <row r="84" spans="1:7" ht="14.25">
      <c r="A84" s="1">
        <v>57</v>
      </c>
      <c r="B84" s="1" t="s">
        <v>38</v>
      </c>
      <c r="C84" s="1" t="s">
        <v>112</v>
      </c>
      <c r="D84" s="1" t="s">
        <v>174</v>
      </c>
      <c r="E84" s="1">
        <v>1</v>
      </c>
      <c r="F84" s="4"/>
      <c r="G84" s="4">
        <f t="shared" si="0"/>
        <v>0</v>
      </c>
    </row>
    <row r="85" spans="1:7" ht="14.25">
      <c r="A85" s="1">
        <v>58</v>
      </c>
      <c r="B85" s="1" t="s">
        <v>113</v>
      </c>
      <c r="C85" s="1" t="s">
        <v>114</v>
      </c>
      <c r="D85" s="1" t="s">
        <v>155</v>
      </c>
      <c r="E85" s="1">
        <v>1</v>
      </c>
      <c r="F85" s="3">
        <v>15</v>
      </c>
      <c r="G85" s="4">
        <f t="shared" si="0"/>
        <v>2.0833333333333335</v>
      </c>
    </row>
    <row r="86" spans="1:7" ht="14.25">
      <c r="A86" s="1">
        <v>59</v>
      </c>
      <c r="B86" s="1" t="s">
        <v>102</v>
      </c>
      <c r="C86" s="1" t="s">
        <v>115</v>
      </c>
      <c r="D86" s="1" t="s">
        <v>169</v>
      </c>
      <c r="E86" s="1">
        <v>3</v>
      </c>
      <c r="F86" s="4">
        <v>3.9175109999999997</v>
      </c>
      <c r="G86" s="4">
        <f t="shared" si="0"/>
        <v>0.54409875</v>
      </c>
    </row>
    <row r="87" spans="1:7" ht="14.25">
      <c r="A87" s="5">
        <v>60</v>
      </c>
      <c r="B87" s="1"/>
      <c r="C87" s="5" t="s">
        <v>116</v>
      </c>
      <c r="D87" s="5" t="s">
        <v>175</v>
      </c>
      <c r="E87" s="5">
        <v>2</v>
      </c>
      <c r="F87" s="6" t="s">
        <v>117</v>
      </c>
      <c r="G87" s="6">
        <v>4</v>
      </c>
    </row>
    <row r="88" spans="1:7" ht="14.25">
      <c r="A88" s="5">
        <v>61</v>
      </c>
      <c r="B88" s="1"/>
      <c r="C88" s="5" t="s">
        <v>118</v>
      </c>
      <c r="D88" s="5" t="s">
        <v>176</v>
      </c>
      <c r="E88" s="5">
        <v>2</v>
      </c>
      <c r="F88" s="6"/>
      <c r="G88" s="6"/>
    </row>
  </sheetData>
  <mergeCells count="2">
    <mergeCell ref="F87:F88"/>
    <mergeCell ref="G87:G88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2012-06-06T01:30:27Z</dcterms:created>
  <dcterms:modified xsi:type="dcterms:W3CDTF">2013-11-25T03:09:17Z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